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externalReferences>
    <externalReference r:id="rId8"/>
  </externalReference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2" l="1"/>
  <c r="D29" i="2"/>
  <c r="D18" i="2"/>
  <c r="D14" i="2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<sst xmlns="http://schemas.openxmlformats.org/spreadsheetml/2006/main" count="268" uniqueCount="166">
  <si>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</si>
  <si>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</si>
  <si>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</si>
  <si>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</si>
  <si>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</si>
  <si>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</si>
  <si>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</si>
  <si>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</si>
  <si>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</si>
  <si>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</si>
  <si>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</si>
  <si>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</si>
  <si>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</si>
  <si>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</si>
  <si>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</si>
  <si>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</si>
  <si>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</si>
  <si>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</si>
  <si>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</si>
  <si>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</si>
  <si>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</si>
  <si>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</si>
  <si>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</si>
  <si>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</si>
  <si>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</si>
  <si>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</si>
  <si>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</si>
  <si>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</si>
  <si>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</si>
  <si>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</si>
  <si>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</si>
  <si>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</si>
  <si>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</si>
  <si>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</si>
  <si>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</si>
  <si>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</si>
  <si>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</si>
  <si>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</si>
  <si>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</si>
  <si>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</si>
  <si>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</si>
  <si>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</si>
  <si>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</si>
  <si>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</si>
  <si>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</si>
  <si>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</si>
  <si>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</si>
  <si>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</si>
  <si>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</si>
  <si>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</si>
  <si>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</si>
  <si>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</si>
  <si>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</si>
  <si>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</si>
  <si>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</si>
  <si>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</si>
  <si>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</si>
  <si>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</si>
  <si>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</si>
  <si>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</si>
  <si>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</si>
  <si>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</si>
  <si>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</si>
  <si>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</si>
  <si>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</si>
  <si>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</si>
  <si>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</si>
  <si>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</si>
  <si>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</si>
  <si>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</si>
  <si>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</si>
  <si>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</si>
  <si>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</si>
  <si>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</si>
  <si>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</si>
  <si>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</si>
  <si>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</si>
  <si>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</si>
  <si>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</si>
  <si>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</si>
  <si>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</si>
  <si>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</si>
  <si>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</si>
  <si>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</si>
  <si>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</si>
  <si>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</si>
  <si>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</si>
  <si>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</si>
  <si>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</si>
  <si>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</si>
  <si>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</si>
  <si>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</si>
  <si>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</si>
  <si>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</si>
  <si>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</si>
  <si>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</si>
  <si>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</si>
  <si>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</si>
  <si>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</si>
  <si>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</si>
  <si>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</si>
  <si>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</si>
  <si>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</si>
  <si>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</si>
  <si>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</si>
  <si>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</si>
  <si>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</si>
  <si>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</si>
  <si>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</si>
  <si>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</si>
  <si>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</si>
  <si>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</si>
  <si>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</si>
  <si>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</si>
  <si>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</si>
  <si>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</si>
  <si>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</si>
  <si>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</si>
  <si>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</si>
  <si>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</si>
  <si>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</si>
  <si>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</si>
  <si>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</si>
  <si>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</si>
  <si>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</si>
  <si>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</si>
  <si>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</si>
  <si>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</si>
  <si>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</si>
  <si>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</si>
  <si>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</si>
  <si>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</si>
  <si>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</si>
  <si>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</si>
  <si>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</si>
  <si>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</si>
  <si>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</si>
  <si>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</si>
  <si>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</si>
  <si>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</si>
  <si>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</si>
  <si>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</si>
  <si>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</si>
  <si>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</si>
  <si>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</si>
  <si>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</si>
  <si>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</si>
  <si>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</si>
  <si>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</si>
  <si>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</si>
  <si>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</si>
  <si>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</si>
  <si>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</si>
  <si>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</si>
  <si>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</si>
  <si>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</si>
  <si>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</si>
  <si>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</si>
  <si>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</si>
  <si>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</si>
  <si>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c35083ae-377f-43eb-bf51-dd9333dcab9a</t>
  </si>
  <si>
    <t>пр-кт. Московский 5</t>
  </si>
  <si>
    <t>53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</si>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</sst>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2;&#1086;&#1089;&#1082;&#1086;&#1074;&#1089;&#1082;&#1080;&#1081;\&#1052;&#1086;&#1089;&#1082;&#1086;&#1074;&#1089;&#1082;&#1080;&#1081;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нина Ира"/>
      <sheetName val="Лист"/>
    </sheetNames>
    <sheetDataSet>
      <sheetData sheetId="0"/>
      <sheetData sheetId="1">
        <row r="68">
          <cell r="D68">
            <v>1227850.4100000006</v>
          </cell>
        </row>
        <row r="69">
          <cell r="D69">
            <v>1205671.9900000002</v>
          </cell>
        </row>
        <row r="70">
          <cell r="E70">
            <v>1236264.9832580001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8" spans="1:4" x14ac:dyDescent="0.25">
      <c r="A8" s="4"/>
      <c r="B8" s="4"/>
      <c r="C8" s="4"/>
      <c r="D8" s="4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95" customHeight="1" x14ac:dyDescent="0.25">
      <c r="A10" s="65" t="s">
        <v>3</v>
      </c>
      <c r="B10" s="66"/>
      <c r="C10" s="7"/>
      <c r="D10" s="8"/>
    </row>
    <row r="11" spans="1:4" ht="15.95" customHeight="1" x14ac:dyDescent="0.25">
      <c r="A11" s="61" t="s">
        <v>4</v>
      </c>
      <c r="B11" s="62"/>
      <c r="C11" s="7" t="s">
        <v>5</v>
      </c>
      <c r="D11" s="9">
        <v>0</v>
      </c>
    </row>
    <row r="12" spans="1:4" ht="15.75" x14ac:dyDescent="0.25">
      <c r="A12" s="61" t="s">
        <v>89</v>
      </c>
      <c r="B12" s="62"/>
      <c r="C12" s="7" t="s">
        <v>5</v>
      </c>
      <c r="D12" s="9">
        <v>0</v>
      </c>
    </row>
    <row r="13" spans="1:4" ht="15.75" x14ac:dyDescent="0.25">
      <c r="A13" s="61" t="s">
        <v>88</v>
      </c>
      <c r="B13" s="62"/>
      <c r="C13" s="7" t="s">
        <v>5</v>
      </c>
      <c r="D13" s="9">
        <v>0</v>
      </c>
    </row>
    <row r="14" spans="1:4" ht="15.75" x14ac:dyDescent="0.25">
      <c r="A14" s="65" t="s">
        <v>6</v>
      </c>
      <c r="B14" s="66"/>
      <c r="C14" s="7" t="s">
        <v>5</v>
      </c>
      <c r="D14" s="9">
        <f>[1]Лист!$D$68:$E$68</f>
        <v>1227850.4100000006</v>
      </c>
    </row>
    <row r="15" spans="1:4" ht="15.75" x14ac:dyDescent="0.25">
      <c r="A15" s="61" t="s">
        <v>7</v>
      </c>
      <c r="B15" s="62"/>
      <c r="C15" s="7" t="s">
        <v>5</v>
      </c>
      <c r="D15" s="9">
        <v>0</v>
      </c>
    </row>
    <row r="16" spans="1:4" ht="15.75" x14ac:dyDescent="0.25">
      <c r="A16" s="61" t="s">
        <v>8</v>
      </c>
      <c r="B16" s="62"/>
      <c r="C16" s="7" t="s">
        <v>5</v>
      </c>
      <c r="D16" s="9">
        <v>0</v>
      </c>
    </row>
    <row r="17" spans="1:4" ht="15.75" x14ac:dyDescent="0.25">
      <c r="A17" s="61" t="s">
        <v>9</v>
      </c>
      <c r="B17" s="62"/>
      <c r="C17" s="7" t="s">
        <v>5</v>
      </c>
      <c r="D17" s="9">
        <v>0</v>
      </c>
    </row>
    <row r="18" spans="1:4" ht="15.75" x14ac:dyDescent="0.25">
      <c r="A18" s="65" t="s">
        <v>10</v>
      </c>
      <c r="B18" s="66"/>
      <c r="C18" s="7" t="s">
        <v>5</v>
      </c>
      <c r="D18" s="9">
        <f>[1]Лист!$D$69:$E$69</f>
        <v>1205671.9900000002</v>
      </c>
    </row>
    <row r="19" spans="1:4" ht="15.75" x14ac:dyDescent="0.25">
      <c r="A19" s="61" t="s">
        <v>58</v>
      </c>
      <c r="B19" s="62"/>
      <c r="C19" s="7" t="s">
        <v>5</v>
      </c>
      <c r="D19" s="9">
        <v>0</v>
      </c>
    </row>
    <row r="20" spans="1:4" ht="15.75" x14ac:dyDescent="0.25">
      <c r="A20" s="61" t="s">
        <v>11</v>
      </c>
      <c r="B20" s="62"/>
      <c r="C20" s="7" t="s">
        <v>5</v>
      </c>
      <c r="D20" s="9">
        <v>0</v>
      </c>
    </row>
    <row r="21" spans="1:4" ht="15.75" x14ac:dyDescent="0.25">
      <c r="A21" s="61" t="s">
        <v>12</v>
      </c>
      <c r="B21" s="62"/>
      <c r="C21" s="7" t="s">
        <v>5</v>
      </c>
      <c r="D21" s="9">
        <v>0</v>
      </c>
    </row>
    <row r="22" spans="1:4" ht="15.75" x14ac:dyDescent="0.25">
      <c r="A22" s="61" t="s">
        <v>13</v>
      </c>
      <c r="B22" s="62"/>
      <c r="C22" s="7" t="s">
        <v>5</v>
      </c>
      <c r="D22" s="9">
        <v>0</v>
      </c>
    </row>
    <row r="23" spans="1:4" ht="15.75" x14ac:dyDescent="0.25">
      <c r="A23" s="61" t="s">
        <v>14</v>
      </c>
      <c r="B23" s="62"/>
      <c r="C23" s="7" t="s">
        <v>5</v>
      </c>
      <c r="D23" s="9">
        <v>0</v>
      </c>
    </row>
    <row r="24" spans="1:4" ht="15.75" x14ac:dyDescent="0.25">
      <c r="A24" s="61" t="s">
        <v>15</v>
      </c>
      <c r="B24" s="62"/>
      <c r="C24" s="7" t="s">
        <v>5</v>
      </c>
      <c r="D24" s="9">
        <v>0</v>
      </c>
    </row>
    <row r="25" spans="1:4" ht="15.75" x14ac:dyDescent="0.25">
      <c r="A25" s="61" t="s">
        <v>97</v>
      </c>
      <c r="B25" s="62"/>
      <c r="C25" s="7" t="s">
        <v>5</v>
      </c>
      <c r="D25" s="9">
        <v>0</v>
      </c>
    </row>
    <row r="26" spans="1:4" ht="15.75" x14ac:dyDescent="0.25">
      <c r="A26" s="61" t="s">
        <v>98</v>
      </c>
      <c r="B26" s="62"/>
      <c r="C26" s="7" t="s">
        <v>5</v>
      </c>
      <c r="D26" s="9">
        <v>0</v>
      </c>
    </row>
    <row r="27" spans="1:4" ht="15.75" x14ac:dyDescent="0.25">
      <c r="A27" s="63" t="s">
        <v>99</v>
      </c>
      <c r="B27" s="64"/>
      <c r="C27" s="10" t="s">
        <v>5</v>
      </c>
      <c r="D27" s="52">
        <v>0</v>
      </c>
    </row>
    <row r="29" spans="1:4" ht="15.75" x14ac:dyDescent="0.25">
      <c r="A29" s="57" t="s">
        <v>144</v>
      </c>
      <c r="B29" s="58"/>
      <c r="C29" s="31" t="s">
        <v>5</v>
      </c>
      <c r="D29" s="86">
        <f>D18</f>
        <v>1205671.9900000002</v>
      </c>
    </row>
    <row r="30" spans="1:4" ht="15.75" x14ac:dyDescent="0.25">
      <c r="A30" s="59" t="s">
        <v>145</v>
      </c>
      <c r="B30" s="60"/>
      <c r="C30" s="32" t="s">
        <v>5</v>
      </c>
      <c r="D30" s="30">
        <f>[1]Лист!$E$70</f>
        <v>1236264.9832580001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75" x14ac:dyDescent="0.25">
      <c r="A10" s="65" t="s">
        <v>152</v>
      </c>
      <c r="B10" s="66"/>
      <c r="C10" s="7"/>
      <c r="D10" s="12"/>
    </row>
    <row r="11" spans="1:4" ht="15.75" x14ac:dyDescent="0.25">
      <c r="A11" s="61" t="s">
        <v>16</v>
      </c>
      <c r="B11" s="62"/>
      <c r="C11" s="7" t="s">
        <v>20</v>
      </c>
      <c r="D11" s="13">
        <v>0</v>
      </c>
    </row>
    <row r="12" spans="1:4" ht="15.75" x14ac:dyDescent="0.25">
      <c r="A12" s="61" t="s">
        <v>17</v>
      </c>
      <c r="B12" s="62"/>
      <c r="C12" s="7" t="s">
        <v>20</v>
      </c>
      <c r="D12" s="13">
        <v>0</v>
      </c>
    </row>
    <row r="13" spans="1:4" ht="15.75" x14ac:dyDescent="0.25">
      <c r="A13" s="61" t="s">
        <v>18</v>
      </c>
      <c r="B13" s="62"/>
      <c r="C13" s="7" t="s">
        <v>20</v>
      </c>
      <c r="D13" s="13">
        <v>0</v>
      </c>
    </row>
    <row r="14" spans="1:4" ht="15.75" x14ac:dyDescent="0.25">
      <c r="A14" s="63" t="s">
        <v>19</v>
      </c>
      <c r="B14" s="64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73" zoomScaleNormal="73" workbookViewId="0">
      <selection activeCell="G10" sqref="G10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8" t="s">
        <v>153</v>
      </c>
      <c r="C1" s="78"/>
      <c r="D1" s="78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69" t="s">
        <v>161</v>
      </c>
      <c r="C3" s="69"/>
      <c r="D3" s="70"/>
    </row>
    <row r="4" spans="1:11" x14ac:dyDescent="0.25">
      <c r="A4" s="37" t="s">
        <v>151</v>
      </c>
      <c r="B4" s="71" t="s">
        <v>162</v>
      </c>
      <c r="C4" s="71"/>
      <c r="D4" s="72"/>
    </row>
    <row r="5" spans="1:11" x14ac:dyDescent="0.25">
      <c r="A5" s="50" t="s">
        <v>154</v>
      </c>
      <c r="B5" s="73" t="s">
        <v>163</v>
      </c>
      <c r="C5" s="73"/>
      <c r="D5" s="74"/>
    </row>
    <row r="6" spans="1:11" x14ac:dyDescent="0.25">
      <c r="A6" s="51" t="s">
        <v>107</v>
      </c>
      <c r="B6" s="73" t="s">
        <v>164</v>
      </c>
      <c r="C6" s="73"/>
      <c r="D6" s="75"/>
    </row>
    <row r="7" spans="1:11" x14ac:dyDescent="0.25">
      <c r="A7" s="3" t="s">
        <v>108</v>
      </c>
      <c r="B7" s="76" t="s">
        <v>165</v>
      </c>
      <c r="C7" s="76"/>
      <c r="D7" s="77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4">
        <v>759.03177000000005</v>
      </c>
      <c r="D9" s="54">
        <v>752316.88</v>
      </c>
      <c r="E9" s="54">
        <v>737509.62000000011</v>
      </c>
      <c r="F9" s="54">
        <f>D9-E9</f>
        <v>14807.259999999893</v>
      </c>
      <c r="G9" s="54">
        <v>806901.88</v>
      </c>
      <c r="H9" s="54">
        <v>737509.62000000011</v>
      </c>
      <c r="I9" s="54">
        <f>G9-H9</f>
        <v>69392.259999999893</v>
      </c>
      <c r="J9" s="53"/>
    </row>
    <row r="10" spans="1:11" x14ac:dyDescent="0.25">
      <c r="A10" s="40" t="s">
        <v>146</v>
      </c>
      <c r="B10" s="44" t="s">
        <v>147</v>
      </c>
      <c r="C10" s="55">
        <v>3063.0988100000004</v>
      </c>
      <c r="D10" s="54">
        <v>167989.2</v>
      </c>
      <c r="E10" s="54">
        <v>161807.99999999997</v>
      </c>
      <c r="F10" s="54">
        <f t="shared" ref="F10:F15" si="0">D10-E10</f>
        <v>6181.2000000000407</v>
      </c>
      <c r="G10" s="54">
        <v>167989.2</v>
      </c>
      <c r="H10" s="54">
        <v>161807.99999999997</v>
      </c>
      <c r="I10" s="54">
        <f t="shared" ref="I10:I15" si="1">G10-H10</f>
        <v>6181.2000000000407</v>
      </c>
      <c r="J10" s="42"/>
      <c r="K10" s="42"/>
    </row>
    <row r="11" spans="1:11" x14ac:dyDescent="0.25">
      <c r="A11" s="40" t="s">
        <v>40</v>
      </c>
      <c r="B11" s="44" t="s">
        <v>147</v>
      </c>
      <c r="C11" s="56">
        <v>5535.9439399999992</v>
      </c>
      <c r="D11" s="54">
        <v>264939.30999999994</v>
      </c>
      <c r="E11" s="54">
        <v>247889.88</v>
      </c>
      <c r="F11" s="54">
        <f t="shared" si="0"/>
        <v>17049.429999999935</v>
      </c>
      <c r="G11" s="54">
        <v>264939.30999999994</v>
      </c>
      <c r="H11" s="54">
        <v>247889.88</v>
      </c>
      <c r="I11" s="54">
        <f t="shared" si="1"/>
        <v>17049.429999999935</v>
      </c>
      <c r="J11" s="42"/>
      <c r="K11" s="42"/>
    </row>
    <row r="12" spans="1:11" x14ac:dyDescent="0.25">
      <c r="A12" s="33" t="s">
        <v>148</v>
      </c>
      <c r="B12" s="44" t="s">
        <v>147</v>
      </c>
      <c r="C12" s="54">
        <v>8596.7720900000004</v>
      </c>
      <c r="D12" s="54">
        <v>231377.32999999996</v>
      </c>
      <c r="E12" s="54">
        <v>214104.51999999996</v>
      </c>
      <c r="F12" s="54">
        <f t="shared" si="0"/>
        <v>17272.809999999998</v>
      </c>
      <c r="G12" s="54">
        <v>231377.32999999996</v>
      </c>
      <c r="H12" s="54">
        <v>214104.51999999996</v>
      </c>
      <c r="I12" s="54">
        <f t="shared" si="1"/>
        <v>17272.809999999998</v>
      </c>
      <c r="J12" s="53"/>
    </row>
    <row r="13" spans="1:11" x14ac:dyDescent="0.25">
      <c r="A13" s="41" t="s">
        <v>41</v>
      </c>
      <c r="B13" s="43" t="s">
        <v>132</v>
      </c>
      <c r="C13" s="55">
        <v>188801.09042000005</v>
      </c>
      <c r="D13" s="54">
        <v>514285.08999999997</v>
      </c>
      <c r="E13" s="54">
        <v>499985.39000000013</v>
      </c>
      <c r="F13" s="54">
        <f t="shared" si="0"/>
        <v>14299.699999999837</v>
      </c>
      <c r="G13" s="54">
        <v>514285.08999999997</v>
      </c>
      <c r="H13" s="54">
        <v>499985.39000000013</v>
      </c>
      <c r="I13" s="54">
        <f t="shared" si="1"/>
        <v>14299.699999999837</v>
      </c>
      <c r="J13" s="42"/>
      <c r="K13" s="42"/>
    </row>
    <row r="14" spans="1:11" x14ac:dyDescent="0.25">
      <c r="A14" s="41" t="s">
        <v>43</v>
      </c>
      <c r="B14" s="44" t="s">
        <v>147</v>
      </c>
      <c r="C14" s="55"/>
      <c r="D14" s="54"/>
      <c r="E14" s="54"/>
      <c r="F14" s="54">
        <f t="shared" si="0"/>
        <v>0</v>
      </c>
      <c r="G14" s="54"/>
      <c r="H14" s="54"/>
      <c r="I14" s="54">
        <f t="shared" si="1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5">
        <v>2088.97849</v>
      </c>
      <c r="D15" s="54">
        <v>145760.02000000008</v>
      </c>
      <c r="E15" s="54">
        <v>142749.64000000004</v>
      </c>
      <c r="F15" s="54">
        <f t="shared" si="0"/>
        <v>3010.3800000000338</v>
      </c>
      <c r="G15" s="54">
        <v>145760.02000000008</v>
      </c>
      <c r="H15" s="54">
        <v>142749.64000000004</v>
      </c>
      <c r="I15" s="54">
        <f t="shared" si="1"/>
        <v>3010.3800000000338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69" t="s">
        <v>161</v>
      </c>
      <c r="C3" s="69"/>
      <c r="D3" s="70"/>
    </row>
    <row r="4" spans="1:4" ht="18" customHeight="1" x14ac:dyDescent="0.25">
      <c r="A4" s="37" t="s">
        <v>151</v>
      </c>
      <c r="B4" s="71" t="s">
        <v>162</v>
      </c>
      <c r="C4" s="71"/>
      <c r="D4" s="72"/>
    </row>
    <row r="5" spans="1:4" ht="18" customHeight="1" x14ac:dyDescent="0.25">
      <c r="A5" s="50" t="s">
        <v>154</v>
      </c>
      <c r="B5" s="73" t="s">
        <v>163</v>
      </c>
      <c r="C5" s="73"/>
      <c r="D5" s="74"/>
    </row>
    <row r="6" spans="1:4" ht="18" customHeight="1" x14ac:dyDescent="0.25">
      <c r="A6" s="51" t="s">
        <v>107</v>
      </c>
      <c r="B6" s="73" t="s">
        <v>164</v>
      </c>
      <c r="C6" s="73"/>
      <c r="D6" s="75"/>
    </row>
    <row r="7" spans="1:4" ht="18" customHeight="1" x14ac:dyDescent="0.25">
      <c r="A7" s="3" t="s">
        <v>108</v>
      </c>
      <c r="B7" s="76" t="s">
        <v>165</v>
      </c>
      <c r="C7" s="76"/>
      <c r="D7" s="77"/>
    </row>
    <row r="9" spans="1:4" x14ac:dyDescent="0.25">
      <c r="A9" s="81" t="s">
        <v>0</v>
      </c>
      <c r="B9" s="82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9" t="s">
        <v>21</v>
      </c>
      <c r="B11" s="80"/>
      <c r="C11" s="23"/>
      <c r="D11" s="24"/>
    </row>
    <row r="12" spans="1:4" x14ac:dyDescent="0.25">
      <c r="A12" s="61" t="s">
        <v>60</v>
      </c>
      <c r="B12" s="62"/>
      <c r="C12" s="7" t="s">
        <v>5</v>
      </c>
      <c r="D12" s="13">
        <v>0</v>
      </c>
    </row>
    <row r="13" spans="1:4" x14ac:dyDescent="0.25">
      <c r="A13" s="61" t="s">
        <v>59</v>
      </c>
      <c r="B13" s="62"/>
      <c r="C13" s="7" t="s">
        <v>5</v>
      </c>
      <c r="D13" s="13">
        <v>0</v>
      </c>
    </row>
    <row r="14" spans="1:4" ht="15.95" customHeight="1" x14ac:dyDescent="0.25">
      <c r="A14" s="61" t="s">
        <v>61</v>
      </c>
      <c r="B14" s="62"/>
      <c r="C14" s="7" t="s">
        <v>5</v>
      </c>
      <c r="D14" s="13">
        <v>2739926.7700000005</v>
      </c>
    </row>
    <row r="15" spans="1:4" x14ac:dyDescent="0.25">
      <c r="A15" s="61" t="s">
        <v>62</v>
      </c>
      <c r="B15" s="62"/>
      <c r="C15" s="7" t="s">
        <v>5</v>
      </c>
      <c r="D15" s="13">
        <v>0</v>
      </c>
    </row>
    <row r="16" spans="1:4" x14ac:dyDescent="0.25">
      <c r="A16" s="61" t="s">
        <v>63</v>
      </c>
      <c r="B16" s="62"/>
      <c r="C16" s="7" t="s">
        <v>5</v>
      </c>
      <c r="D16" s="13">
        <v>0</v>
      </c>
    </row>
    <row r="17" spans="1:4" x14ac:dyDescent="0.25">
      <c r="A17" s="63" t="s">
        <v>143</v>
      </c>
      <c r="B17" s="64"/>
      <c r="C17" s="10" t="s">
        <v>5</v>
      </c>
      <c r="D17" s="14">
        <v>2831155.24</v>
      </c>
    </row>
    <row r="18" spans="1:4" x14ac:dyDescent="0.25">
      <c r="A18" s="25"/>
      <c r="B18" s="16"/>
      <c r="C18" s="21"/>
      <c r="D18" s="21"/>
    </row>
    <row r="19" spans="1:4" x14ac:dyDescent="0.25">
      <c r="A19" s="79" t="s">
        <v>22</v>
      </c>
      <c r="B19" s="80"/>
      <c r="C19" s="23"/>
      <c r="D19" s="24">
        <v>0</v>
      </c>
    </row>
    <row r="20" spans="1:4" x14ac:dyDescent="0.25">
      <c r="A20" s="61" t="s">
        <v>16</v>
      </c>
      <c r="B20" s="62"/>
      <c r="C20" s="7" t="s">
        <v>20</v>
      </c>
      <c r="D20" s="13">
        <v>0</v>
      </c>
    </row>
    <row r="21" spans="1:4" x14ac:dyDescent="0.25">
      <c r="A21" s="61" t="s">
        <v>17</v>
      </c>
      <c r="B21" s="62"/>
      <c r="C21" s="7" t="s">
        <v>20</v>
      </c>
      <c r="D21" s="13">
        <v>0</v>
      </c>
    </row>
    <row r="22" spans="1:4" x14ac:dyDescent="0.25">
      <c r="A22" s="61" t="s">
        <v>18</v>
      </c>
      <c r="B22" s="62"/>
      <c r="C22" s="7" t="s">
        <v>20</v>
      </c>
      <c r="D22" s="13">
        <v>0</v>
      </c>
    </row>
    <row r="23" spans="1:4" x14ac:dyDescent="0.25">
      <c r="A23" s="63" t="s">
        <v>19</v>
      </c>
      <c r="B23" s="64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69" t="s">
        <v>161</v>
      </c>
      <c r="C3" s="69"/>
      <c r="D3" s="70"/>
    </row>
    <row r="4" spans="1:4" x14ac:dyDescent="0.25">
      <c r="A4" s="37" t="s">
        <v>151</v>
      </c>
      <c r="B4" s="71" t="s">
        <v>162</v>
      </c>
      <c r="C4" s="71"/>
      <c r="D4" s="72"/>
    </row>
    <row r="5" spans="1:4" x14ac:dyDescent="0.25">
      <c r="A5" s="50" t="s">
        <v>154</v>
      </c>
      <c r="B5" s="73" t="s">
        <v>163</v>
      </c>
      <c r="C5" s="73"/>
      <c r="D5" s="74"/>
    </row>
    <row r="6" spans="1:4" x14ac:dyDescent="0.25">
      <c r="A6" s="51" t="s">
        <v>107</v>
      </c>
      <c r="B6" s="73" t="s">
        <v>164</v>
      </c>
      <c r="C6" s="73"/>
      <c r="D6" s="75"/>
    </row>
    <row r="7" spans="1:4" x14ac:dyDescent="0.25">
      <c r="A7" s="3" t="s">
        <v>108</v>
      </c>
      <c r="B7" s="76" t="s">
        <v>165</v>
      </c>
      <c r="C7" s="76"/>
      <c r="D7" s="77"/>
    </row>
    <row r="9" spans="1:4" x14ac:dyDescent="0.25">
      <c r="A9" s="83" t="s">
        <v>0</v>
      </c>
      <c r="B9" s="83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4" t="s">
        <v>57</v>
      </c>
      <c r="B11" s="85"/>
      <c r="C11" s="28"/>
      <c r="D11" s="29"/>
    </row>
    <row r="12" spans="1:4" x14ac:dyDescent="0.25">
      <c r="A12" s="61" t="s">
        <v>54</v>
      </c>
      <c r="B12" s="62"/>
      <c r="C12" s="7" t="s">
        <v>20</v>
      </c>
      <c r="D12" s="13">
        <v>94</v>
      </c>
    </row>
    <row r="13" spans="1:4" x14ac:dyDescent="0.25">
      <c r="A13" s="61" t="s">
        <v>55</v>
      </c>
      <c r="B13" s="62"/>
      <c r="C13" s="7" t="s">
        <v>20</v>
      </c>
      <c r="D13" s="13">
        <v>4</v>
      </c>
    </row>
    <row r="14" spans="1:4" x14ac:dyDescent="0.25">
      <c r="A14" s="63" t="s">
        <v>56</v>
      </c>
      <c r="B14" s="64"/>
      <c r="C14" s="10" t="s">
        <v>5</v>
      </c>
      <c r="D14" s="14">
        <v>61300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2023-03-24T09:00:03Z</dcterms:modified>
</cp:coreProperties>
</file>